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8_{A54AAF86-3CAE-BB48-AA87-F917F49C1957}" xr6:coauthVersionLast="47" xr6:coauthVersionMax="47" xr10:uidLastSave="{00000000-0000-0000-0000-000000000000}"/>
  <bookViews>
    <workbookView xWindow="0" yWindow="500" windowWidth="28800" windowHeight="15860" xr2:uid="{00000000-000D-0000-FFFF-FFFF00000000}"/>
  </bookViews>
  <sheets>
    <sheet name="ExpensesTrack" sheetId="1" r:id="rId1"/>
    <sheet name="TimeOv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49" i="1" l="1"/>
  <c r="F48" i="1"/>
  <c r="F47" i="1"/>
  <c r="F29" i="1"/>
  <c r="F30" i="1"/>
  <c r="F31" i="1"/>
  <c r="F32" i="1"/>
  <c r="F33" i="1"/>
  <c r="F28" i="1"/>
  <c r="F51" i="1" l="1"/>
  <c r="F64" i="1" s="1"/>
  <c r="F36" i="1"/>
  <c r="F15" i="1"/>
  <c r="F61" i="1" s="1"/>
  <c r="F58" i="1"/>
  <c r="F65" i="1" s="1"/>
  <c r="F63" i="1"/>
  <c r="F37" i="1" l="1"/>
  <c r="F62" i="1" s="1"/>
  <c r="F66" i="1" s="1"/>
</calcChain>
</file>

<file path=xl/sharedStrings.xml><?xml version="1.0" encoding="utf-8"?>
<sst xmlns="http://schemas.openxmlformats.org/spreadsheetml/2006/main" count="77" uniqueCount="72">
  <si>
    <t>Ontario Cycling</t>
  </si>
  <si>
    <t>2015 Pan Am Blvd. Suite 2, Milton ON L9E 0K7</t>
  </si>
  <si>
    <t>(P) 416-855-1717    (e) events.team@ontariocycling.org</t>
  </si>
  <si>
    <t>COMMISSAIRE EXPENSE FORM</t>
  </si>
  <si>
    <t>Track</t>
  </si>
  <si>
    <t>Event:</t>
  </si>
  <si>
    <t>Event Date:</t>
  </si>
  <si>
    <t>Name of Organizer:</t>
  </si>
  <si>
    <t>Name of Commissaire:</t>
  </si>
  <si>
    <t>Travel Allowance</t>
  </si>
  <si>
    <t>Total Distance Traveled (all event days)</t>
  </si>
  <si>
    <t>km</t>
  </si>
  <si>
    <t>Amount per KM</t>
  </si>
  <si>
    <t>/ km</t>
  </si>
  <si>
    <t>Total Travel</t>
  </si>
  <si>
    <t>Honouraria</t>
  </si>
  <si>
    <t>(per 9 hr Event Day**)</t>
  </si>
  <si>
    <t>PCP</t>
  </si>
  <si>
    <t>Finish Judge/Secretary</t>
  </si>
  <si>
    <t>Member</t>
  </si>
  <si>
    <t>Madison/Half Day Rate</t>
  </si>
  <si>
    <t>Mentor</t>
  </si>
  <si>
    <t>Mentee</t>
  </si>
  <si>
    <t>Day(s)</t>
  </si>
  <si>
    <t>Time Over 9 hrs @ $10/hr (requires PCP's approval)</t>
  </si>
  <si>
    <t>Day 1</t>
  </si>
  <si>
    <t>Day 2</t>
  </si>
  <si>
    <t>Day 3</t>
  </si>
  <si>
    <t>Day 4</t>
  </si>
  <si>
    <t>Day 5</t>
  </si>
  <si>
    <t>Day 6</t>
  </si>
  <si>
    <t>Total Daily Honouraria</t>
  </si>
  <si>
    <t>Total Time Over</t>
  </si>
  <si>
    <t>Total Honouraria</t>
  </si>
  <si>
    <t>** 9 hrs is calculated starting one hour before the first scheduled event of the day and ending 30 minutes after the last event of the day finishes.</t>
  </si>
  <si>
    <t>Accommodation</t>
  </si>
  <si>
    <t>(must be arranged prior to the event)</t>
  </si>
  <si>
    <t>Attach receipt for Organizer</t>
  </si>
  <si>
    <t>Per Diem</t>
  </si>
  <si>
    <t>Days Claimed</t>
  </si>
  <si>
    <t>Breakfast</t>
  </si>
  <si>
    <t>Lunch</t>
  </si>
  <si>
    <t>Dinner</t>
  </si>
  <si>
    <t>Total</t>
  </si>
  <si>
    <t>Other</t>
  </si>
  <si>
    <t>Totals</t>
  </si>
  <si>
    <t>Travel</t>
  </si>
  <si>
    <t>Honoraria</t>
  </si>
  <si>
    <t>I confirm that I have received payment from the event organizer for the above amount.</t>
  </si>
  <si>
    <t>Signature of Commissaire</t>
  </si>
  <si>
    <t>Date of Payment</t>
  </si>
  <si>
    <t>Time Over</t>
  </si>
  <si>
    <t>15 min</t>
  </si>
  <si>
    <t>30 min</t>
  </si>
  <si>
    <t>45 min</t>
  </si>
  <si>
    <t>1 hr</t>
  </si>
  <si>
    <t>1.25 hrs</t>
  </si>
  <si>
    <t>1.50 hrs</t>
  </si>
  <si>
    <t>1.75 hrs</t>
  </si>
  <si>
    <t>2.00 hrs</t>
  </si>
  <si>
    <t>2.25 hrs</t>
  </si>
  <si>
    <t>2.50 hrs</t>
  </si>
  <si>
    <t>2.75 hrs</t>
  </si>
  <si>
    <t>3.00 hrs</t>
  </si>
  <si>
    <t>3.25 hrs</t>
  </si>
  <si>
    <t>3.50 hrs</t>
  </si>
  <si>
    <t>3.75 hrs</t>
  </si>
  <si>
    <t>4.00 hrs</t>
  </si>
  <si>
    <t>4.25 hrs</t>
  </si>
  <si>
    <t>4.50 hrs</t>
  </si>
  <si>
    <t>4.75 hrs</t>
  </si>
  <si>
    <t>5.00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</si>
</sst>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222A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1" applyFont="1"/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0" fontId="5" fillId="0" borderId="0" xfId="0" applyFont="1" applyAlignment="1">
      <alignment horizontal="center"/>
    </xf>
    <xf numFmtId="164" fontId="0" fillId="0" borderId="4" xfId="0" applyNumberFormat="1" applyBorder="1"/>
    <xf numFmtId="0" fontId="0" fillId="0" borderId="4" xfId="0" applyBorder="1"/>
    <xf numFmtId="164" fontId="0" fillId="0" borderId="4" xfId="1" applyFont="1" applyBorder="1"/>
    <xf numFmtId="164" fontId="6" fillId="0" borderId="4" xfId="0" applyNumberFormat="1" applyFont="1" applyBorder="1"/>
    <xf numFmtId="0" fontId="4" fillId="0" borderId="4" xfId="0" applyFont="1" applyBorder="1"/>
    <xf numFmtId="0" fontId="0" fillId="0" borderId="5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0" fillId="0" borderId="0" xfId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164" fontId="0" fillId="0" borderId="4" xfId="1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64" fontId="0" fillId="0" borderId="0" xfId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164" fontId="0" fillId="0" borderId="0" xfId="1" applyFont="1" applyAlignment="1"/>
    <xf numFmtId="164" fontId="0" fillId="0" borderId="0" xfId="1" applyFont="1" applyBorder="1"/>
    <xf numFmtId="164" fontId="0" fillId="0" borderId="0" xfId="1" applyFont="1" applyProtection="1"/>
    <xf numFmtId="0" fontId="0" fillId="0" borderId="0" xfId="0"/>
    <xf numFmtId="0" fontId="0" fillId="0" borderId="4" xfId="0" applyBorder="1"/>
    <xf numFmtId="0" fontId="2" fillId="0" borderId="5" xfId="0" applyFont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5" fillId="0" borderId="0" xfId="0" applyFont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5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F$19" lockText="1" noThreeD="1"/>
</file>

<file path=xl/ctrlProps/ctrlProp10.xml><?xml version="1.0" encoding="utf-8"?>
<formControlPr xmlns="http://schemas.microsoft.com/office/spreadsheetml/2009/9/main" objectType="CheckBox" fmlaLink="$F$21" lockText="1" noThreeD="1"/>
</file>

<file path=xl/ctrlProps/ctrlProp11.xml><?xml version="1.0" encoding="utf-8"?>
<formControlPr xmlns="http://schemas.microsoft.com/office/spreadsheetml/2009/9/main" objectType="CheckBox" fmlaLink="$F$21" lockText="1" noThreeD="1"/>
</file>

<file path=xl/ctrlProps/ctrlProp12.xml><?xml version="1.0" encoding="utf-8"?>
<formControlPr xmlns="http://schemas.microsoft.com/office/spreadsheetml/2009/9/main" objectType="CheckBox" fmlaLink="$F$21" lockText="1" noThreeD="1"/>
</file>

<file path=xl/ctrlProps/ctrlProp13.xml><?xml version="1.0" encoding="utf-8"?>
<formControlPr xmlns="http://schemas.microsoft.com/office/spreadsheetml/2009/9/main" objectType="CheckBox" fmlaLink="$F$21" lockText="1" noThreeD="1"/>
</file>

<file path=xl/ctrlProps/ctrlProp14.xml><?xml version="1.0" encoding="utf-8"?>
<formControlPr xmlns="http://schemas.microsoft.com/office/spreadsheetml/2009/9/main" objectType="CheckBox" fmlaLink="$F$19" lockText="1" noThreeD="1"/>
</file>

<file path=xl/ctrlProps/ctrlProp15.xml><?xml version="1.0" encoding="utf-8"?>
<formControlPr xmlns="http://schemas.microsoft.com/office/spreadsheetml/2009/9/main" objectType="CheckBox" fmlaLink="$F$21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$F$19" lockText="1" noThreeD="1"/>
</file>

<file path=xl/ctrlProps/ctrlProp18.xml><?xml version="1.0" encoding="utf-8"?>
<formControlPr xmlns="http://schemas.microsoft.com/office/spreadsheetml/2009/9/main" objectType="CheckBox" fmlaLink="$F$21" lockText="1" noThreeD="1"/>
</file>

<file path=xl/ctrlProps/ctrlProp19.xml><?xml version="1.0" encoding="utf-8"?>
<formControlPr xmlns="http://schemas.microsoft.com/office/spreadsheetml/2009/9/main" objectType="CheckBox" fmlaLink="$F$21" lockText="1" noThreeD="1"/>
</file>

<file path=xl/ctrlProps/ctrlProp2.xml><?xml version="1.0" encoding="utf-8"?>
<formControlPr xmlns="http://schemas.microsoft.com/office/spreadsheetml/2009/9/main" objectType="CheckBox" fmlaLink="$F$21" lockText="1" noThreeD="1"/>
</file>

<file path=xl/ctrlProps/ctrlProp20.xml><?xml version="1.0" encoding="utf-8"?>
<formControlPr xmlns="http://schemas.microsoft.com/office/spreadsheetml/2009/9/main" objectType="CheckBox" fmlaLink="$F$21" lockText="1" noThreeD="1"/>
</file>

<file path=xl/ctrlProps/ctrlProp21.xml><?xml version="1.0" encoding="utf-8"?>
<formControlPr xmlns="http://schemas.microsoft.com/office/spreadsheetml/2009/9/main" objectType="CheckBox" fmlaLink="$F$19" lockText="1" noThreeD="1"/>
</file>

<file path=xl/ctrlProps/ctrlProp22.xml><?xml version="1.0" encoding="utf-8"?>
<formControlPr xmlns="http://schemas.microsoft.com/office/spreadsheetml/2009/9/main" objectType="CheckBox" fmlaLink="$F$20" lockText="1" noThreeD="1"/>
</file>

<file path=xl/ctrlProps/ctrlProp23.xml><?xml version="1.0" encoding="utf-8"?>
<formControlPr xmlns="http://schemas.microsoft.com/office/spreadsheetml/2009/9/main" objectType="CheckBox" fmlaLink="$F$22" lockText="1" noThreeD="1"/>
</file>

<file path=xl/ctrlProps/ctrlProp24.xml><?xml version="1.0" encoding="utf-8"?>
<formControlPr xmlns="http://schemas.microsoft.com/office/spreadsheetml/2009/9/main" objectType="CheckBox" fmlaLink="$F$19" lockText="1" noThreeD="1"/>
</file>

<file path=xl/ctrlProps/ctrlProp25.xml><?xml version="1.0" encoding="utf-8"?>
<formControlPr xmlns="http://schemas.microsoft.com/office/spreadsheetml/2009/9/main" objectType="CheckBox" fmlaLink="$F$21" lockText="1" noThreeD="1"/>
</file>

<file path=xl/ctrlProps/ctrlProp26.xml><?xml version="1.0" encoding="utf-8"?>
<formControlPr xmlns="http://schemas.microsoft.com/office/spreadsheetml/2009/9/main" objectType="CheckBox" fmlaLink="$F$21" lockText="1" noThreeD="1"/>
</file>

<file path=xl/ctrlProps/ctrlProp27.xml><?xml version="1.0" encoding="utf-8"?>
<formControlPr xmlns="http://schemas.microsoft.com/office/spreadsheetml/2009/9/main" objectType="CheckBox" fmlaLink="$F$23" lockText="1" noThreeD="1"/>
</file>

<file path=xl/ctrlProps/ctrlProp28.xml><?xml version="1.0" encoding="utf-8"?>
<formControlPr xmlns="http://schemas.microsoft.com/office/spreadsheetml/2009/9/main" objectType="CheckBox" fmlaLink="$F$24" lockText="1" noThreeD="1"/>
</file>

<file path=xl/ctrlProps/ctrlProp3.xml><?xml version="1.0" encoding="utf-8"?>
<formControlPr xmlns="http://schemas.microsoft.com/office/spreadsheetml/2009/9/main" objectType="Drop" dropStyle="combo" dx="16" fmlaLink="$E$28" fmlaRange="TimeOver!$A$2:$A$22" noThreeD="1" sel="1" val="0"/>
</file>

<file path=xl/ctrlProps/ctrlProp4.xml><?xml version="1.0" encoding="utf-8"?>
<formControlPr xmlns="http://schemas.microsoft.com/office/spreadsheetml/2009/9/main" objectType="Drop" dropStyle="combo" dx="16" fmlaLink="$E$29" fmlaRange="TimeOver!$A$2:$A$22" noThreeD="1" sel="1" val="0"/>
</file>

<file path=xl/ctrlProps/ctrlProp5.xml><?xml version="1.0" encoding="utf-8"?>
<formControlPr xmlns="http://schemas.microsoft.com/office/spreadsheetml/2009/9/main" objectType="Drop" dropStyle="combo" dx="16" fmlaLink="$E$31" fmlaRange="TimeOver!$A$2:$A$22" noThreeD="1" sel="1" val="0"/>
</file>

<file path=xl/ctrlProps/ctrlProp6.xml><?xml version="1.0" encoding="utf-8"?>
<formControlPr xmlns="http://schemas.microsoft.com/office/spreadsheetml/2009/9/main" objectType="Drop" dropStyle="combo" dx="16" fmlaLink="$E$30" fmlaRange="TimeOver!$A$2:$A$22" noThreeD="1" sel="1" val="0"/>
</file>

<file path=xl/ctrlProps/ctrlProp7.xml><?xml version="1.0" encoding="utf-8"?>
<formControlPr xmlns="http://schemas.microsoft.com/office/spreadsheetml/2009/9/main" objectType="Drop" dropStyle="combo" dx="16" fmlaLink="$E$32" fmlaRange="TimeOver!$A$2:$A$22" noThreeD="1" sel="1" val="0"/>
</file>

<file path=xl/ctrlProps/ctrlProp8.xml><?xml version="1.0" encoding="utf-8"?>
<formControlPr xmlns="http://schemas.microsoft.com/office/spreadsheetml/2009/9/main" objectType="Drop" dropStyle="combo" dx="16" fmlaLink="$E$33" fmlaRange="TimeOver!$A$2:$A$22" noThreeD="1" sel="1" val="0"/>
</file>

<file path=xl/ctrlProps/ctrlProp9.xml><?xml version="1.0" encoding="utf-8"?>
<formControlPr xmlns="http://schemas.microsoft.com/office/spreadsheetml/2009/9/main" objectType="CheckBox" fmlaLink="$F$1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18</xdr:row>
          <xdr:rowOff>12700</xdr:rowOff>
        </xdr:from>
        <xdr:to>
          <xdr:col>6</xdr:col>
          <xdr:colOff>165100</xdr:colOff>
          <xdr:row>19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18</xdr:row>
          <xdr:rowOff>177800</xdr:rowOff>
        </xdr:from>
        <xdr:to>
          <xdr:col>6</xdr:col>
          <xdr:colOff>165100</xdr:colOff>
          <xdr:row>20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27</xdr:row>
          <xdr:rowOff>25400</xdr:rowOff>
        </xdr:from>
        <xdr:to>
          <xdr:col>4</xdr:col>
          <xdr:colOff>1104900</xdr:colOff>
          <xdr:row>27</xdr:row>
          <xdr:rowOff>215900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28</xdr:row>
          <xdr:rowOff>25400</xdr:rowOff>
        </xdr:from>
        <xdr:to>
          <xdr:col>4</xdr:col>
          <xdr:colOff>1104900</xdr:colOff>
          <xdr:row>28</xdr:row>
          <xdr:rowOff>215900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30</xdr:row>
          <xdr:rowOff>25400</xdr:rowOff>
        </xdr:from>
        <xdr:to>
          <xdr:col>4</xdr:col>
          <xdr:colOff>1104900</xdr:colOff>
          <xdr:row>30</xdr:row>
          <xdr:rowOff>215900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29</xdr:row>
          <xdr:rowOff>25400</xdr:rowOff>
        </xdr:from>
        <xdr:to>
          <xdr:col>4</xdr:col>
          <xdr:colOff>1104900</xdr:colOff>
          <xdr:row>29</xdr:row>
          <xdr:rowOff>215900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31</xdr:row>
          <xdr:rowOff>25400</xdr:rowOff>
        </xdr:from>
        <xdr:to>
          <xdr:col>4</xdr:col>
          <xdr:colOff>1104900</xdr:colOff>
          <xdr:row>31</xdr:row>
          <xdr:rowOff>215900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32</xdr:row>
          <xdr:rowOff>25400</xdr:rowOff>
        </xdr:from>
        <xdr:to>
          <xdr:col>4</xdr:col>
          <xdr:colOff>1104900</xdr:colOff>
          <xdr:row>32</xdr:row>
          <xdr:rowOff>215900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1308100</xdr:colOff>
      <xdr:row>0</xdr:row>
      <xdr:rowOff>50800</xdr:rowOff>
    </xdr:from>
    <xdr:to>
      <xdr:col>7</xdr:col>
      <xdr:colOff>236538</xdr:colOff>
      <xdr:row>4</xdr:row>
      <xdr:rowOff>352425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9300" y="50800"/>
          <a:ext cx="3586163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12700</xdr:rowOff>
    </xdr:from>
    <xdr:to>
      <xdr:col>7</xdr:col>
      <xdr:colOff>0</xdr:colOff>
      <xdr:row>76</xdr:row>
      <xdr:rowOff>170744</xdr:rowOff>
    </xdr:to>
    <xdr:pic>
      <xdr:nvPicPr>
        <xdr:cNvPr id="12" name="Picture 11" descr="A picture containing background pattern&#10;&#10;Description automatically generated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27"/>
        <a:stretch/>
      </xdr:blipFill>
      <xdr:spPr>
        <a:xfrm>
          <a:off x="457200" y="12801600"/>
          <a:ext cx="7454900" cy="9200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20</xdr:row>
          <xdr:rowOff>0</xdr:rowOff>
        </xdr:from>
        <xdr:to>
          <xdr:col>6</xdr:col>
          <xdr:colOff>165100</xdr:colOff>
          <xdr:row>21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20</xdr:row>
          <xdr:rowOff>0</xdr:rowOff>
        </xdr:from>
        <xdr:to>
          <xdr:col>6</xdr:col>
          <xdr:colOff>165100</xdr:colOff>
          <xdr:row>21</xdr:row>
          <xdr:rowOff>25400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20</xdr:row>
          <xdr:rowOff>0</xdr:rowOff>
        </xdr:from>
        <xdr:to>
          <xdr:col>6</xdr:col>
          <xdr:colOff>165100</xdr:colOff>
          <xdr:row>21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20</xdr:row>
          <xdr:rowOff>12700</xdr:rowOff>
        </xdr:from>
        <xdr:to>
          <xdr:col>6</xdr:col>
          <xdr:colOff>165100</xdr:colOff>
          <xdr:row>21</xdr:row>
          <xdr:rowOff>25400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20</xdr:row>
          <xdr:rowOff>177800</xdr:rowOff>
        </xdr:from>
        <xdr:to>
          <xdr:col>6</xdr:col>
          <xdr:colOff>165100</xdr:colOff>
          <xdr:row>22</xdr:row>
          <xdr:rowOff>12700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0</xdr:rowOff>
        </xdr:from>
        <xdr:to>
          <xdr:col>6</xdr:col>
          <xdr:colOff>165100</xdr:colOff>
          <xdr:row>23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0</xdr:rowOff>
        </xdr:from>
        <xdr:to>
          <xdr:col>6</xdr:col>
          <xdr:colOff>165100</xdr:colOff>
          <xdr:row>23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0</xdr:rowOff>
        </xdr:from>
        <xdr:to>
          <xdr:col>6</xdr:col>
          <xdr:colOff>165100</xdr:colOff>
          <xdr:row>23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0</xdr:rowOff>
        </xdr:from>
        <xdr:to>
          <xdr:col>6</xdr:col>
          <xdr:colOff>165100</xdr:colOff>
          <xdr:row>23</xdr:row>
          <xdr:rowOff>12700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0</xdr:rowOff>
        </xdr:from>
        <xdr:to>
          <xdr:col>6</xdr:col>
          <xdr:colOff>165100</xdr:colOff>
          <xdr:row>23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0</xdr:rowOff>
        </xdr:from>
        <xdr:to>
          <xdr:col>6</xdr:col>
          <xdr:colOff>165100</xdr:colOff>
          <xdr:row>23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12700</xdr:rowOff>
        </xdr:from>
        <xdr:to>
          <xdr:col>6</xdr:col>
          <xdr:colOff>165100</xdr:colOff>
          <xdr:row>23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18</xdr:row>
          <xdr:rowOff>12700</xdr:rowOff>
        </xdr:from>
        <xdr:to>
          <xdr:col>6</xdr:col>
          <xdr:colOff>165100</xdr:colOff>
          <xdr:row>19</xdr:row>
          <xdr:rowOff>25400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18</xdr:row>
          <xdr:rowOff>177800</xdr:rowOff>
        </xdr:from>
        <xdr:to>
          <xdr:col>6</xdr:col>
          <xdr:colOff>165100</xdr:colOff>
          <xdr:row>20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20</xdr:row>
          <xdr:rowOff>177800</xdr:rowOff>
        </xdr:from>
        <xdr:to>
          <xdr:col>6</xdr:col>
          <xdr:colOff>165100</xdr:colOff>
          <xdr:row>22</xdr:row>
          <xdr:rowOff>12700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0</xdr:rowOff>
        </xdr:from>
        <xdr:to>
          <xdr:col>6</xdr:col>
          <xdr:colOff>165100</xdr:colOff>
          <xdr:row>23</xdr:row>
          <xdr:rowOff>12700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0</xdr:rowOff>
        </xdr:from>
        <xdr:to>
          <xdr:col>6</xdr:col>
          <xdr:colOff>165100</xdr:colOff>
          <xdr:row>23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0</xdr:rowOff>
        </xdr:from>
        <xdr:to>
          <xdr:col>6</xdr:col>
          <xdr:colOff>165100</xdr:colOff>
          <xdr:row>23</xdr:row>
          <xdr:rowOff>12700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12700</xdr:rowOff>
        </xdr:from>
        <xdr:to>
          <xdr:col>6</xdr:col>
          <xdr:colOff>165100</xdr:colOff>
          <xdr:row>23</xdr:row>
          <xdr:rowOff>12700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22</xdr:row>
          <xdr:rowOff>177800</xdr:rowOff>
        </xdr:from>
        <xdr:to>
          <xdr:col>6</xdr:col>
          <xdr:colOff>165100</xdr:colOff>
          <xdr:row>24</xdr:row>
          <xdr:rowOff>12700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1"/>
  <sheetViews>
    <sheetView tabSelected="1" topLeftCell="C18" zoomScale="150" zoomScaleNormal="100" workbookViewId="0">
      <selection activeCell="F29" sqref="F29"/>
    </sheetView>
  </sheetViews>
  <sheetFormatPr baseColWidth="10" defaultColWidth="8.83203125" defaultRowHeight="15" x14ac:dyDescent="0.2"/>
  <cols>
    <col min="1" max="1" width="6" customWidth="1"/>
    <col min="2" max="2" width="21.1640625" customWidth="1"/>
    <col min="3" max="3" width="15.5" customWidth="1"/>
    <col min="4" max="4" width="18.1640625" customWidth="1"/>
    <col min="5" max="5" width="20.5" customWidth="1"/>
    <col min="6" max="6" width="12" customWidth="1"/>
    <col min="7" max="7" width="10.5" customWidth="1"/>
  </cols>
  <sheetData>
    <row r="1" spans="2:7" ht="21" x14ac:dyDescent="0.25">
      <c r="B1" s="34" t="s">
        <v>0</v>
      </c>
    </row>
    <row r="2" spans="2:7" x14ac:dyDescent="0.2">
      <c r="B2" s="12" t="s">
        <v>1</v>
      </c>
    </row>
    <row r="3" spans="2:7" x14ac:dyDescent="0.2">
      <c r="B3" s="12" t="s">
        <v>2</v>
      </c>
    </row>
    <row r="4" spans="2:7" x14ac:dyDescent="0.2">
      <c r="B4" s="40"/>
      <c r="C4" s="40"/>
      <c r="D4" s="40"/>
      <c r="E4" s="40"/>
      <c r="F4" s="40"/>
      <c r="G4" s="40"/>
    </row>
    <row r="5" spans="2:7" s="5" customFormat="1" ht="29" x14ac:dyDescent="0.35">
      <c r="B5" s="48" t="s">
        <v>3</v>
      </c>
      <c r="C5" s="48"/>
      <c r="D5" s="48"/>
      <c r="E5" s="48"/>
      <c r="F5" s="48"/>
      <c r="G5" s="48"/>
    </row>
    <row r="6" spans="2:7" s="5" customFormat="1" ht="29" x14ac:dyDescent="0.35">
      <c r="B6" s="48" t="s">
        <v>4</v>
      </c>
      <c r="C6" s="48"/>
      <c r="D6" s="48"/>
      <c r="E6" s="48"/>
      <c r="F6" s="48"/>
      <c r="G6" s="48"/>
    </row>
    <row r="7" spans="2:7" x14ac:dyDescent="0.2">
      <c r="B7" s="40"/>
      <c r="C7" s="40"/>
      <c r="D7" s="40"/>
      <c r="E7" s="40"/>
      <c r="F7" s="40"/>
      <c r="G7" s="40"/>
    </row>
    <row r="8" spans="2:7" x14ac:dyDescent="0.2">
      <c r="B8" s="14" t="s">
        <v>5</v>
      </c>
      <c r="C8" s="14"/>
      <c r="D8" s="11"/>
      <c r="E8" s="14"/>
      <c r="F8" s="42" t="s">
        <v>6</v>
      </c>
      <c r="G8" s="43"/>
    </row>
    <row r="9" spans="2:7" s="19" customFormat="1" ht="32.25" customHeight="1" x14ac:dyDescent="0.2">
      <c r="B9" s="52"/>
      <c r="C9" s="53"/>
      <c r="D9" s="53"/>
      <c r="E9" s="54"/>
      <c r="F9" s="56"/>
      <c r="G9" s="57"/>
    </row>
    <row r="10" spans="2:7" x14ac:dyDescent="0.2">
      <c r="B10" s="49" t="s">
        <v>7</v>
      </c>
      <c r="C10" s="49"/>
      <c r="D10" s="49"/>
      <c r="E10" s="15" t="s">
        <v>8</v>
      </c>
      <c r="F10" s="17"/>
      <c r="G10" s="17"/>
    </row>
    <row r="11" spans="2:7" s="19" customFormat="1" ht="30.75" customHeight="1" x14ac:dyDescent="0.2">
      <c r="B11" s="55"/>
      <c r="C11" s="55"/>
      <c r="D11" s="55"/>
      <c r="E11" s="55"/>
      <c r="F11" s="55"/>
      <c r="G11" s="55"/>
    </row>
    <row r="12" spans="2:7" ht="19" x14ac:dyDescent="0.25">
      <c r="B12" s="46" t="s">
        <v>9</v>
      </c>
      <c r="C12" s="46"/>
      <c r="D12" s="46"/>
      <c r="E12" s="46"/>
      <c r="F12" s="46"/>
      <c r="G12" s="47"/>
    </row>
    <row r="13" spans="2:7" x14ac:dyDescent="0.2">
      <c r="B13" s="44" t="s">
        <v>10</v>
      </c>
      <c r="C13" s="44"/>
      <c r="D13" s="44"/>
      <c r="E13" s="44"/>
      <c r="F13" s="3"/>
      <c r="G13" t="s">
        <v>11</v>
      </c>
    </row>
    <row r="14" spans="2:7" x14ac:dyDescent="0.2">
      <c r="B14" s="44" t="s">
        <v>12</v>
      </c>
      <c r="C14" s="44"/>
      <c r="D14" s="44"/>
      <c r="E14" s="44"/>
      <c r="F14" s="1">
        <v>0.55000000000000004</v>
      </c>
      <c r="G14" t="s">
        <v>13</v>
      </c>
    </row>
    <row r="15" spans="2:7" x14ac:dyDescent="0.2">
      <c r="B15" s="45" t="s">
        <v>14</v>
      </c>
      <c r="C15" s="45"/>
      <c r="D15" s="45"/>
      <c r="E15" s="45"/>
      <c r="F15" s="6">
        <f>F13*F14</f>
        <v>0</v>
      </c>
      <c r="G15" s="7"/>
    </row>
    <row r="16" spans="2:7" x14ac:dyDescent="0.2">
      <c r="B16" s="40"/>
      <c r="C16" s="40"/>
      <c r="D16" s="40"/>
      <c r="E16" s="40"/>
    </row>
    <row r="17" spans="2:7" ht="19" x14ac:dyDescent="0.25">
      <c r="B17" s="46" t="s">
        <v>15</v>
      </c>
      <c r="C17" s="46"/>
      <c r="D17" s="46"/>
      <c r="E17" s="46"/>
      <c r="F17" s="46"/>
      <c r="G17" s="47"/>
    </row>
    <row r="18" spans="2:7" ht="19" x14ac:dyDescent="0.25">
      <c r="B18" s="46" t="s">
        <v>16</v>
      </c>
      <c r="C18" s="46"/>
      <c r="D18" s="46"/>
      <c r="E18" s="46"/>
      <c r="F18" s="46"/>
      <c r="G18" s="47"/>
    </row>
    <row r="19" spans="2:7" x14ac:dyDescent="0.2">
      <c r="B19" s="44" t="s">
        <v>17</v>
      </c>
      <c r="C19" s="44"/>
      <c r="D19" s="44"/>
      <c r="E19" s="44"/>
      <c r="F19" s="13" t="b">
        <v>0</v>
      </c>
      <c r="G19" s="39">
        <v>150</v>
      </c>
    </row>
    <row r="20" spans="2:7" x14ac:dyDescent="0.2">
      <c r="B20" s="16"/>
      <c r="C20" s="16"/>
      <c r="D20" s="16"/>
      <c r="E20" s="16" t="s">
        <v>18</v>
      </c>
      <c r="F20" s="13" t="b">
        <v>0</v>
      </c>
      <c r="G20" s="39">
        <v>125</v>
      </c>
    </row>
    <row r="21" spans="2:7" x14ac:dyDescent="0.2">
      <c r="B21" s="44" t="s">
        <v>19</v>
      </c>
      <c r="C21" s="44"/>
      <c r="D21" s="44"/>
      <c r="E21" s="44"/>
      <c r="F21" s="13" t="b">
        <v>0</v>
      </c>
      <c r="G21" s="39">
        <v>100</v>
      </c>
    </row>
    <row r="22" spans="2:7" x14ac:dyDescent="0.2">
      <c r="B22" s="16"/>
      <c r="C22" s="16"/>
      <c r="D22" s="16"/>
      <c r="E22" s="16" t="s">
        <v>20</v>
      </c>
      <c r="F22" s="13" t="b">
        <v>0</v>
      </c>
      <c r="G22" s="39">
        <v>50</v>
      </c>
    </row>
    <row r="23" spans="2:7" x14ac:dyDescent="0.2">
      <c r="B23" s="44" t="s">
        <v>21</v>
      </c>
      <c r="C23" s="44"/>
      <c r="D23" s="44"/>
      <c r="E23" s="44"/>
      <c r="F23" s="13" t="b">
        <v>0</v>
      </c>
      <c r="G23" s="39">
        <v>100</v>
      </c>
    </row>
    <row r="24" spans="2:7" ht="15" customHeight="1" x14ac:dyDescent="0.2">
      <c r="B24" s="16"/>
      <c r="C24" s="16"/>
      <c r="D24" s="16"/>
      <c r="E24" s="16" t="s">
        <v>22</v>
      </c>
      <c r="F24" s="13" t="b">
        <v>0</v>
      </c>
      <c r="G24" s="39">
        <v>0</v>
      </c>
    </row>
    <row r="25" spans="2:7" x14ac:dyDescent="0.2">
      <c r="B25" s="16"/>
      <c r="C25" s="16"/>
      <c r="D25" s="16"/>
      <c r="E25" s="16"/>
      <c r="G25" s="1" t="s">
        <v>23</v>
      </c>
    </row>
    <row r="26" spans="2:7" x14ac:dyDescent="0.2">
      <c r="B26" s="16"/>
      <c r="C26" s="16"/>
      <c r="D26" s="16"/>
      <c r="E26" s="16"/>
      <c r="F26" s="13" t="b">
        <v>0</v>
      </c>
      <c r="G26" s="1"/>
    </row>
    <row r="27" spans="2:7" x14ac:dyDescent="0.2">
      <c r="B27" s="16"/>
      <c r="C27" s="50" t="s">
        <v>24</v>
      </c>
      <c r="D27" s="50"/>
      <c r="E27" s="50"/>
      <c r="F27" s="50" t="b">
        <v>0</v>
      </c>
      <c r="G27" s="50"/>
    </row>
    <row r="28" spans="2:7" s="18" customFormat="1" ht="18.75" customHeight="1" x14ac:dyDescent="0.2">
      <c r="B28" s="22"/>
      <c r="C28" s="22"/>
      <c r="D28" s="26" t="s">
        <v>25</v>
      </c>
      <c r="E28" s="24">
        <v>1</v>
      </c>
      <c r="F28" s="25">
        <f>(E28-1)*0.25*10</f>
        <v>0</v>
      </c>
      <c r="G28" s="22"/>
    </row>
    <row r="29" spans="2:7" s="18" customFormat="1" ht="18.75" customHeight="1" x14ac:dyDescent="0.2">
      <c r="B29" s="22"/>
      <c r="C29" s="22"/>
      <c r="D29" s="26" t="s">
        <v>26</v>
      </c>
      <c r="E29" s="24">
        <v>1</v>
      </c>
      <c r="F29" s="25">
        <f t="shared" ref="F29:F33" si="0">(E29-1)*0.25*10</f>
        <v>0</v>
      </c>
      <c r="G29" s="22"/>
    </row>
    <row r="30" spans="2:7" s="18" customFormat="1" ht="18.75" customHeight="1" x14ac:dyDescent="0.2">
      <c r="B30" s="22"/>
      <c r="C30" s="22"/>
      <c r="D30" s="26" t="s">
        <v>27</v>
      </c>
      <c r="E30" s="24">
        <v>1</v>
      </c>
      <c r="F30" s="25">
        <f t="shared" si="0"/>
        <v>0</v>
      </c>
      <c r="G30" s="22"/>
    </row>
    <row r="31" spans="2:7" s="18" customFormat="1" ht="18.75" customHeight="1" x14ac:dyDescent="0.2">
      <c r="B31" s="22"/>
      <c r="C31" s="22"/>
      <c r="D31" s="26" t="s">
        <v>28</v>
      </c>
      <c r="E31" s="24">
        <v>1</v>
      </c>
      <c r="F31" s="25">
        <f t="shared" si="0"/>
        <v>0</v>
      </c>
      <c r="G31" s="22"/>
    </row>
    <row r="32" spans="2:7" s="18" customFormat="1" ht="18.75" customHeight="1" x14ac:dyDescent="0.2">
      <c r="B32" s="22"/>
      <c r="C32" s="22"/>
      <c r="D32" s="26" t="s">
        <v>29</v>
      </c>
      <c r="E32" s="24">
        <v>1</v>
      </c>
      <c r="F32" s="25">
        <f t="shared" si="0"/>
        <v>0</v>
      </c>
      <c r="G32" s="22"/>
    </row>
    <row r="33" spans="2:8" s="18" customFormat="1" ht="18.75" customHeight="1" x14ac:dyDescent="0.2">
      <c r="B33" s="22"/>
      <c r="C33" s="22"/>
      <c r="D33" s="26" t="s">
        <v>30</v>
      </c>
      <c r="E33" s="24">
        <v>1</v>
      </c>
      <c r="F33" s="25">
        <f t="shared" si="0"/>
        <v>0</v>
      </c>
      <c r="G33" s="22"/>
    </row>
    <row r="34" spans="2:8" s="18" customFormat="1" ht="14.25" customHeight="1" x14ac:dyDescent="0.2">
      <c r="B34" s="22"/>
      <c r="C34" s="22"/>
      <c r="D34" s="26"/>
      <c r="E34" s="24"/>
      <c r="F34" s="25"/>
      <c r="G34" s="22"/>
    </row>
    <row r="35" spans="2:8" s="18" customFormat="1" ht="14.25" customHeight="1" x14ac:dyDescent="0.2">
      <c r="B35" s="22"/>
      <c r="C35" s="22"/>
      <c r="D35" s="26"/>
      <c r="E35" s="23" t="s">
        <v>31</v>
      </c>
      <c r="F35" s="1">
        <f>(IF(F19=TRUE,G19,0)+IF(F20=TRUE,G20,0)+IF(F21=TRUE,G21,0)+IF(F22=TRUE,G22,0)+IF(F23=TRUE,G23,0)+IF(F24=TRUE,G24,0))*F25</f>
        <v>0</v>
      </c>
      <c r="G35" s="31"/>
    </row>
    <row r="36" spans="2:8" s="18" customFormat="1" ht="14.25" customHeight="1" x14ac:dyDescent="0.2">
      <c r="B36" s="22"/>
      <c r="C36" s="22"/>
      <c r="D36" s="26"/>
      <c r="E36" s="23" t="s">
        <v>32</v>
      </c>
      <c r="F36" s="25">
        <f>SUM(F28:F33)</f>
        <v>0</v>
      </c>
      <c r="G36" s="22"/>
    </row>
    <row r="37" spans="2:8" s="18" customFormat="1" ht="14.25" customHeight="1" x14ac:dyDescent="0.2">
      <c r="B37" s="27"/>
      <c r="C37" s="27"/>
      <c r="D37" s="28"/>
      <c r="E37" s="30" t="s">
        <v>33</v>
      </c>
      <c r="F37" s="29">
        <f>SUM(F35:F36)</f>
        <v>0</v>
      </c>
      <c r="G37" s="27"/>
    </row>
    <row r="38" spans="2:8" s="18" customFormat="1" ht="14.25" customHeight="1" x14ac:dyDescent="0.2">
      <c r="B38" s="22"/>
      <c r="C38" s="22"/>
      <c r="D38" s="26"/>
      <c r="E38" s="23"/>
      <c r="F38" s="32"/>
      <c r="G38" s="22"/>
    </row>
    <row r="39" spans="2:8" s="18" customFormat="1" ht="30.75" customHeight="1" x14ac:dyDescent="0.2">
      <c r="B39" s="58" t="s">
        <v>34</v>
      </c>
      <c r="C39" s="58"/>
      <c r="D39" s="58"/>
      <c r="E39" s="58"/>
      <c r="F39" s="58"/>
      <c r="G39" s="58"/>
      <c r="H39" s="33"/>
    </row>
    <row r="40" spans="2:8" ht="14.25" customHeight="1" x14ac:dyDescent="0.2">
      <c r="B40" s="40"/>
      <c r="C40" s="40"/>
      <c r="D40" s="40"/>
      <c r="E40" s="40"/>
    </row>
    <row r="41" spans="2:8" ht="19" x14ac:dyDescent="0.25">
      <c r="B41" s="46" t="s">
        <v>35</v>
      </c>
      <c r="C41" s="46"/>
      <c r="D41" s="46"/>
      <c r="E41" s="46"/>
      <c r="F41" s="46"/>
      <c r="G41" s="46"/>
    </row>
    <row r="42" spans="2:8" ht="19" x14ac:dyDescent="0.25">
      <c r="B42" s="46" t="s">
        <v>36</v>
      </c>
      <c r="C42" s="46"/>
      <c r="D42" s="46"/>
      <c r="E42" s="46"/>
      <c r="F42" s="46"/>
      <c r="G42" s="46"/>
    </row>
    <row r="43" spans="2:8" x14ac:dyDescent="0.2">
      <c r="B43" s="44" t="s">
        <v>37</v>
      </c>
      <c r="C43" s="44"/>
      <c r="D43" s="44"/>
      <c r="E43" s="44"/>
      <c r="F43" s="1">
        <v>0</v>
      </c>
    </row>
    <row r="44" spans="2:8" x14ac:dyDescent="0.2">
      <c r="B44" s="16"/>
      <c r="C44" s="16"/>
      <c r="D44" s="16"/>
      <c r="E44" s="16"/>
      <c r="F44" s="1"/>
    </row>
    <row r="45" spans="2:8" ht="19" x14ac:dyDescent="0.25">
      <c r="B45" s="46" t="s">
        <v>38</v>
      </c>
      <c r="C45" s="46"/>
      <c r="D45" s="46"/>
      <c r="E45" s="46"/>
      <c r="F45" s="46"/>
      <c r="G45" s="46"/>
    </row>
    <row r="46" spans="2:8" ht="19" x14ac:dyDescent="0.25">
      <c r="B46" s="35"/>
      <c r="C46" s="35"/>
      <c r="D46" t="s">
        <v>39</v>
      </c>
      <c r="E46" s="35"/>
      <c r="F46" s="35"/>
      <c r="G46" s="36"/>
    </row>
    <row r="47" spans="2:8" x14ac:dyDescent="0.2">
      <c r="B47" t="s">
        <v>40</v>
      </c>
      <c r="E47" s="37">
        <v>10</v>
      </c>
      <c r="F47" s="1">
        <f>D47*E47</f>
        <v>0</v>
      </c>
    </row>
    <row r="48" spans="2:8" x14ac:dyDescent="0.2">
      <c r="B48" t="s">
        <v>41</v>
      </c>
      <c r="E48" s="37">
        <v>15</v>
      </c>
      <c r="F48" s="1">
        <f t="shared" ref="F48:F49" si="1">D48*E48</f>
        <v>0</v>
      </c>
    </row>
    <row r="49" spans="2:7" x14ac:dyDescent="0.2">
      <c r="B49" t="s">
        <v>42</v>
      </c>
      <c r="E49" s="37">
        <v>25</v>
      </c>
      <c r="F49" s="1">
        <f t="shared" si="1"/>
        <v>0</v>
      </c>
    </row>
    <row r="50" spans="2:7" x14ac:dyDescent="0.2">
      <c r="B50" s="44"/>
      <c r="C50" s="44"/>
      <c r="D50" s="44"/>
      <c r="E50" s="44"/>
      <c r="F50" s="1">
        <v>0</v>
      </c>
    </row>
    <row r="51" spans="2:7" x14ac:dyDescent="0.2">
      <c r="B51" s="45" t="s">
        <v>43</v>
      </c>
      <c r="C51" s="45"/>
      <c r="D51" s="45"/>
      <c r="E51" s="45"/>
      <c r="F51" s="8">
        <f>SUM(F47:F50)</f>
        <v>0</v>
      </c>
      <c r="G51" s="7"/>
    </row>
    <row r="52" spans="2:7" x14ac:dyDescent="0.2">
      <c r="B52" s="16"/>
      <c r="C52" s="16"/>
      <c r="D52" s="16"/>
      <c r="E52" s="16"/>
      <c r="F52" s="38"/>
    </row>
    <row r="53" spans="2:7" ht="19" x14ac:dyDescent="0.25">
      <c r="B53" s="46" t="s">
        <v>44</v>
      </c>
      <c r="C53" s="46"/>
      <c r="D53" s="46"/>
      <c r="E53" s="46"/>
      <c r="F53" s="46"/>
      <c r="G53" s="46"/>
    </row>
    <row r="54" spans="2:7" x14ac:dyDescent="0.2">
      <c r="B54" s="44"/>
      <c r="C54" s="44"/>
      <c r="D54" s="44"/>
      <c r="E54" s="44"/>
      <c r="F54" s="1">
        <v>0</v>
      </c>
    </row>
    <row r="55" spans="2:7" x14ac:dyDescent="0.2">
      <c r="B55" s="44"/>
      <c r="C55" s="44"/>
      <c r="D55" s="44"/>
      <c r="E55" s="44"/>
      <c r="F55" s="1">
        <v>0</v>
      </c>
    </row>
    <row r="56" spans="2:7" x14ac:dyDescent="0.2">
      <c r="B56" s="44"/>
      <c r="C56" s="44"/>
      <c r="D56" s="44"/>
      <c r="E56" s="44"/>
      <c r="F56" s="1">
        <v>0</v>
      </c>
    </row>
    <row r="57" spans="2:7" x14ac:dyDescent="0.2">
      <c r="B57" s="44"/>
      <c r="C57" s="44"/>
      <c r="D57" s="44"/>
      <c r="E57" s="44"/>
      <c r="F57" s="1">
        <v>0</v>
      </c>
    </row>
    <row r="58" spans="2:7" x14ac:dyDescent="0.2">
      <c r="B58" s="45" t="s">
        <v>43</v>
      </c>
      <c r="C58" s="45"/>
      <c r="D58" s="45"/>
      <c r="E58" s="45"/>
      <c r="F58" s="8">
        <f>SUM(F54:F57)</f>
        <v>0</v>
      </c>
      <c r="G58" s="7"/>
    </row>
    <row r="59" spans="2:7" x14ac:dyDescent="0.2">
      <c r="B59" s="40"/>
      <c r="C59" s="40"/>
      <c r="D59" s="40"/>
      <c r="E59" s="40"/>
    </row>
    <row r="60" spans="2:7" ht="19" x14ac:dyDescent="0.25">
      <c r="B60" s="46" t="s">
        <v>45</v>
      </c>
      <c r="C60" s="46"/>
      <c r="D60" s="46"/>
      <c r="E60" s="46"/>
      <c r="F60" s="46"/>
      <c r="G60" s="46"/>
    </row>
    <row r="61" spans="2:7" x14ac:dyDescent="0.2">
      <c r="B61" s="44" t="s">
        <v>46</v>
      </c>
      <c r="C61" s="44"/>
      <c r="D61" s="44"/>
      <c r="E61" s="44"/>
      <c r="F61" s="2">
        <f>F15</f>
        <v>0</v>
      </c>
    </row>
    <row r="62" spans="2:7" x14ac:dyDescent="0.2">
      <c r="B62" s="44" t="s">
        <v>47</v>
      </c>
      <c r="C62" s="44"/>
      <c r="D62" s="44"/>
      <c r="E62" s="44"/>
      <c r="F62" s="1">
        <f>F37</f>
        <v>0</v>
      </c>
    </row>
    <row r="63" spans="2:7" x14ac:dyDescent="0.2">
      <c r="B63" s="44" t="s">
        <v>35</v>
      </c>
      <c r="C63" s="44"/>
      <c r="D63" s="44"/>
      <c r="E63" s="44"/>
      <c r="F63" s="2">
        <f>F43</f>
        <v>0</v>
      </c>
    </row>
    <row r="64" spans="2:7" x14ac:dyDescent="0.2">
      <c r="B64" s="16"/>
      <c r="C64" s="16"/>
      <c r="D64" s="16"/>
      <c r="E64" s="16" t="s">
        <v>38</v>
      </c>
      <c r="F64" s="2">
        <f>F51</f>
        <v>0</v>
      </c>
    </row>
    <row r="65" spans="2:7" x14ac:dyDescent="0.2">
      <c r="B65" s="44" t="s">
        <v>44</v>
      </c>
      <c r="C65" s="44"/>
      <c r="D65" s="44"/>
      <c r="E65" s="44"/>
      <c r="F65" s="2">
        <f>F58</f>
        <v>0</v>
      </c>
    </row>
    <row r="66" spans="2:7" s="4" customFormat="1" ht="16" x14ac:dyDescent="0.2">
      <c r="B66" s="51" t="s">
        <v>43</v>
      </c>
      <c r="C66" s="51"/>
      <c r="D66" s="51"/>
      <c r="E66" s="51"/>
      <c r="F66" s="9">
        <f>SUM(F61:F65)</f>
        <v>0</v>
      </c>
      <c r="G66" s="10"/>
    </row>
    <row r="67" spans="2:7" x14ac:dyDescent="0.2">
      <c r="B67" s="40"/>
      <c r="C67" s="40"/>
      <c r="D67" s="40"/>
      <c r="E67" s="40"/>
    </row>
    <row r="68" spans="2:7" x14ac:dyDescent="0.2">
      <c r="B68" t="s">
        <v>48</v>
      </c>
    </row>
    <row r="69" spans="2:7" x14ac:dyDescent="0.2">
      <c r="B69" s="40"/>
      <c r="C69" s="40"/>
      <c r="D69" s="40"/>
      <c r="E69" s="40"/>
    </row>
    <row r="70" spans="2:7" x14ac:dyDescent="0.2">
      <c r="B70" s="11"/>
      <c r="C70" s="11"/>
      <c r="D70" s="11"/>
      <c r="F70" s="11"/>
      <c r="G70" s="11"/>
    </row>
    <row r="71" spans="2:7" x14ac:dyDescent="0.2">
      <c r="B71" s="41" t="s">
        <v>49</v>
      </c>
      <c r="C71" s="41"/>
      <c r="D71" s="41"/>
      <c r="E71" s="40"/>
      <c r="F71" s="41" t="s">
        <v>50</v>
      </c>
      <c r="G71" s="41"/>
    </row>
  </sheetData>
  <mergeCells count="46">
    <mergeCell ref="B66:E66"/>
    <mergeCell ref="B58:E58"/>
    <mergeCell ref="B9:E9"/>
    <mergeCell ref="B11:D11"/>
    <mergeCell ref="E11:G11"/>
    <mergeCell ref="B62:E62"/>
    <mergeCell ref="B63:E63"/>
    <mergeCell ref="B65:E65"/>
    <mergeCell ref="F9:G9"/>
    <mergeCell ref="B39:G39"/>
    <mergeCell ref="B43:E43"/>
    <mergeCell ref="B45:G45"/>
    <mergeCell ref="B50:E50"/>
    <mergeCell ref="B23:E23"/>
    <mergeCell ref="B5:G5"/>
    <mergeCell ref="B6:G6"/>
    <mergeCell ref="B10:D10"/>
    <mergeCell ref="B53:G53"/>
    <mergeCell ref="B61:E61"/>
    <mergeCell ref="B60:G60"/>
    <mergeCell ref="B42:G42"/>
    <mergeCell ref="B54:E54"/>
    <mergeCell ref="B55:E55"/>
    <mergeCell ref="B56:E56"/>
    <mergeCell ref="B57:E57"/>
    <mergeCell ref="B51:E51"/>
    <mergeCell ref="B59:E59"/>
    <mergeCell ref="B40:E40"/>
    <mergeCell ref="C27:G27"/>
    <mergeCell ref="B18:G18"/>
    <mergeCell ref="B4:G4"/>
    <mergeCell ref="B69:E69"/>
    <mergeCell ref="B71:E71"/>
    <mergeCell ref="F71:G71"/>
    <mergeCell ref="F8:G8"/>
    <mergeCell ref="B67:E67"/>
    <mergeCell ref="B16:E16"/>
    <mergeCell ref="B7:G7"/>
    <mergeCell ref="B14:E14"/>
    <mergeCell ref="B15:E15"/>
    <mergeCell ref="B12:G12"/>
    <mergeCell ref="B13:E13"/>
    <mergeCell ref="B19:E19"/>
    <mergeCell ref="B21:E21"/>
    <mergeCell ref="B17:G17"/>
    <mergeCell ref="B41:G41"/>
  </mergeCells>
  <pageMargins left="0.70866141732283472" right="0.70866141732283472" top="0.74803149606299213" bottom="0.74803149606299213" header="0.31496062992125984" footer="0.31496062992125984"/>
  <pageSetup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177800</xdr:colOff>
                    <xdr:row>18</xdr:row>
                    <xdr:rowOff>12700</xdr:rowOff>
                  </from>
                  <to>
                    <xdr:col>6</xdr:col>
                    <xdr:colOff>165100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177800</xdr:colOff>
                    <xdr:row>18</xdr:row>
                    <xdr:rowOff>177800</xdr:rowOff>
                  </from>
                  <to>
                    <xdr:col>6</xdr:col>
                    <xdr:colOff>165100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>
                <anchor moveWithCells="1">
                  <from>
                    <xdr:col>4</xdr:col>
                    <xdr:colOff>330200</xdr:colOff>
                    <xdr:row>27</xdr:row>
                    <xdr:rowOff>25400</xdr:rowOff>
                  </from>
                  <to>
                    <xdr:col>4</xdr:col>
                    <xdr:colOff>1104900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Drop Down 7">
              <controlPr defaultSize="0" autoLine="0" autoPict="0">
                <anchor moveWithCells="1">
                  <from>
                    <xdr:col>4</xdr:col>
                    <xdr:colOff>330200</xdr:colOff>
                    <xdr:row>28</xdr:row>
                    <xdr:rowOff>25400</xdr:rowOff>
                  </from>
                  <to>
                    <xdr:col>4</xdr:col>
                    <xdr:colOff>1104900</xdr:colOff>
                    <xdr:row>28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Drop Down 8">
              <controlPr defaultSize="0" autoLine="0" autoPict="0">
                <anchor moveWithCells="1">
                  <from>
                    <xdr:col>4</xdr:col>
                    <xdr:colOff>330200</xdr:colOff>
                    <xdr:row>30</xdr:row>
                    <xdr:rowOff>25400</xdr:rowOff>
                  </from>
                  <to>
                    <xdr:col>4</xdr:col>
                    <xdr:colOff>1104900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Drop Down 10">
              <controlPr defaultSize="0" autoLine="0" autoPict="0">
                <anchor moveWithCells="1">
                  <from>
                    <xdr:col>4</xdr:col>
                    <xdr:colOff>330200</xdr:colOff>
                    <xdr:row>29</xdr:row>
                    <xdr:rowOff>25400</xdr:rowOff>
                  </from>
                  <to>
                    <xdr:col>4</xdr:col>
                    <xdr:colOff>1104900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Drop Down 11">
              <controlPr defaultSize="0" autoLine="0" autoPict="0">
                <anchor moveWithCells="1">
                  <from>
                    <xdr:col>4</xdr:col>
                    <xdr:colOff>330200</xdr:colOff>
                    <xdr:row>31</xdr:row>
                    <xdr:rowOff>25400</xdr:rowOff>
                  </from>
                  <to>
                    <xdr:col>4</xdr:col>
                    <xdr:colOff>1104900</xdr:colOff>
                    <xdr:row>31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Drop Down 12">
              <controlPr defaultSize="0" autoLine="0" autoPict="0">
                <anchor moveWithCells="1">
                  <from>
                    <xdr:col>4</xdr:col>
                    <xdr:colOff>330200</xdr:colOff>
                    <xdr:row>32</xdr:row>
                    <xdr:rowOff>25400</xdr:rowOff>
                  </from>
                  <to>
                    <xdr:col>4</xdr:col>
                    <xdr:colOff>1104900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5</xdr:col>
                    <xdr:colOff>177800</xdr:colOff>
                    <xdr:row>20</xdr:row>
                    <xdr:rowOff>0</xdr:rowOff>
                  </from>
                  <to>
                    <xdr:col>6</xdr:col>
                    <xdr:colOff>165100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5</xdr:col>
                    <xdr:colOff>177800</xdr:colOff>
                    <xdr:row>20</xdr:row>
                    <xdr:rowOff>0</xdr:rowOff>
                  </from>
                  <to>
                    <xdr:col>6</xdr:col>
                    <xdr:colOff>165100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5</xdr:col>
                    <xdr:colOff>177800</xdr:colOff>
                    <xdr:row>20</xdr:row>
                    <xdr:rowOff>0</xdr:rowOff>
                  </from>
                  <to>
                    <xdr:col>6</xdr:col>
                    <xdr:colOff>165100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5</xdr:col>
                    <xdr:colOff>177800</xdr:colOff>
                    <xdr:row>20</xdr:row>
                    <xdr:rowOff>12700</xdr:rowOff>
                  </from>
                  <to>
                    <xdr:col>6</xdr:col>
                    <xdr:colOff>165100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5</xdr:col>
                    <xdr:colOff>177800</xdr:colOff>
                    <xdr:row>20</xdr:row>
                    <xdr:rowOff>177800</xdr:rowOff>
                  </from>
                  <to>
                    <xdr:col>6</xdr:col>
                    <xdr:colOff>165100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0</xdr:rowOff>
                  </from>
                  <to>
                    <xdr:col>6</xdr:col>
                    <xdr:colOff>165100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0</xdr:rowOff>
                  </from>
                  <to>
                    <xdr:col>6</xdr:col>
                    <xdr:colOff>165100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0</xdr:rowOff>
                  </from>
                  <to>
                    <xdr:col>6</xdr:col>
                    <xdr:colOff>165100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0</xdr:rowOff>
                  </from>
                  <to>
                    <xdr:col>6</xdr:col>
                    <xdr:colOff>165100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0</xdr:rowOff>
                  </from>
                  <to>
                    <xdr:col>6</xdr:col>
                    <xdr:colOff>165100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0</xdr:rowOff>
                  </from>
                  <to>
                    <xdr:col>6</xdr:col>
                    <xdr:colOff>165100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12700</xdr:rowOff>
                  </from>
                  <to>
                    <xdr:col>6</xdr:col>
                    <xdr:colOff>165100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>
                <anchor moveWithCells="1">
                  <from>
                    <xdr:col>5</xdr:col>
                    <xdr:colOff>177800</xdr:colOff>
                    <xdr:row>18</xdr:row>
                    <xdr:rowOff>12700</xdr:rowOff>
                  </from>
                  <to>
                    <xdr:col>6</xdr:col>
                    <xdr:colOff>165100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>
                <anchor moveWithCells="1">
                  <from>
                    <xdr:col>5</xdr:col>
                    <xdr:colOff>177800</xdr:colOff>
                    <xdr:row>18</xdr:row>
                    <xdr:rowOff>177800</xdr:rowOff>
                  </from>
                  <to>
                    <xdr:col>6</xdr:col>
                    <xdr:colOff>165100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>
                <anchor moveWithCells="1">
                  <from>
                    <xdr:col>5</xdr:col>
                    <xdr:colOff>177800</xdr:colOff>
                    <xdr:row>20</xdr:row>
                    <xdr:rowOff>177800</xdr:rowOff>
                  </from>
                  <to>
                    <xdr:col>6</xdr:col>
                    <xdr:colOff>165100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7" name="Check Box 47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0</xdr:rowOff>
                  </from>
                  <to>
                    <xdr:col>6</xdr:col>
                    <xdr:colOff>165100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8" name="Check Box 48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0</xdr:rowOff>
                  </from>
                  <to>
                    <xdr:col>6</xdr:col>
                    <xdr:colOff>165100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9" name="Check Box 49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0</xdr:rowOff>
                  </from>
                  <to>
                    <xdr:col>6</xdr:col>
                    <xdr:colOff>165100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0" name="Check Box 50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12700</xdr:rowOff>
                  </from>
                  <to>
                    <xdr:col>6</xdr:col>
                    <xdr:colOff>165100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1" name="Check Box 51">
              <controlPr defaultSize="0" autoFill="0" autoLine="0" autoPict="0">
                <anchor moveWithCells="1">
                  <from>
                    <xdr:col>5</xdr:col>
                    <xdr:colOff>177800</xdr:colOff>
                    <xdr:row>22</xdr:row>
                    <xdr:rowOff>177800</xdr:rowOff>
                  </from>
                  <to>
                    <xdr:col>6</xdr:col>
                    <xdr:colOff>165100</xdr:colOff>
                    <xdr:row>24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workbookViewId="0">
      <selection activeCell="A3" sqref="A3"/>
    </sheetView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s="21">
        <v>0</v>
      </c>
    </row>
    <row r="3" spans="1:1" x14ac:dyDescent="0.2">
      <c r="A3" s="20" t="s">
        <v>52</v>
      </c>
    </row>
    <row r="4" spans="1:1" x14ac:dyDescent="0.2">
      <c r="A4" s="20" t="s">
        <v>53</v>
      </c>
    </row>
    <row r="5" spans="1:1" x14ac:dyDescent="0.2">
      <c r="A5" s="20" t="s">
        <v>54</v>
      </c>
    </row>
    <row r="6" spans="1:1" x14ac:dyDescent="0.2">
      <c r="A6" s="20" t="s">
        <v>55</v>
      </c>
    </row>
    <row r="7" spans="1:1" x14ac:dyDescent="0.2">
      <c r="A7" s="20" t="s">
        <v>56</v>
      </c>
    </row>
    <row r="8" spans="1:1" x14ac:dyDescent="0.2">
      <c r="A8" s="20" t="s">
        <v>57</v>
      </c>
    </row>
    <row r="9" spans="1:1" x14ac:dyDescent="0.2">
      <c r="A9" s="20" t="s">
        <v>58</v>
      </c>
    </row>
    <row r="10" spans="1:1" x14ac:dyDescent="0.2">
      <c r="A10" s="20" t="s">
        <v>59</v>
      </c>
    </row>
    <row r="11" spans="1:1" x14ac:dyDescent="0.2">
      <c r="A11" s="20" t="s">
        <v>60</v>
      </c>
    </row>
    <row r="12" spans="1:1" x14ac:dyDescent="0.2">
      <c r="A12" s="20" t="s">
        <v>61</v>
      </c>
    </row>
    <row r="13" spans="1:1" x14ac:dyDescent="0.2">
      <c r="A13" s="20" t="s">
        <v>62</v>
      </c>
    </row>
    <row r="14" spans="1:1" x14ac:dyDescent="0.2">
      <c r="A14" s="20" t="s">
        <v>63</v>
      </c>
    </row>
    <row r="15" spans="1:1" x14ac:dyDescent="0.2">
      <c r="A15" s="20" t="s">
        <v>64</v>
      </c>
    </row>
    <row r="16" spans="1:1" x14ac:dyDescent="0.2">
      <c r="A16" s="20" t="s">
        <v>65</v>
      </c>
    </row>
    <row r="17" spans="1:1" x14ac:dyDescent="0.2">
      <c r="A17" s="20" t="s">
        <v>66</v>
      </c>
    </row>
    <row r="18" spans="1:1" x14ac:dyDescent="0.2">
      <c r="A18" s="20" t="s">
        <v>67</v>
      </c>
    </row>
    <row r="19" spans="1:1" x14ac:dyDescent="0.2">
      <c r="A19" s="20" t="s">
        <v>68</v>
      </c>
    </row>
    <row r="20" spans="1:1" x14ac:dyDescent="0.2">
      <c r="A20" s="20" t="s">
        <v>69</v>
      </c>
    </row>
    <row r="21" spans="1:1" x14ac:dyDescent="0.2">
      <c r="A21" s="20" t="s">
        <v>70</v>
      </c>
    </row>
    <row r="22" spans="1:1" x14ac:dyDescent="0.2">
      <c r="A22" s="20" t="s">
        <v>71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ority xmlns="4923de4b-71c2-403a-b892-33223fb39691" xsi:nil="true"/>
    <TaxCatchAll xmlns="f6a9218c-085a-44e9-bf6a-18542b9e3d09" xsi:nil="true"/>
    <lcf76f155ced4ddcb4097134ff3c332f xmlns="4923de4b-71c2-403a-b892-33223fb3969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B9CBE57B4BFC48A68E2F777932A4FA" ma:contentTypeVersion="19" ma:contentTypeDescription="Create a new document." ma:contentTypeScope="" ma:versionID="b46270c31c8b70aa178377bad336c861">
  <xsd:schema xmlns:xsd="http://www.w3.org/2001/XMLSchema" xmlns:xs="http://www.w3.org/2001/XMLSchema" xmlns:p="http://schemas.microsoft.com/office/2006/metadata/properties" xmlns:ns2="f6a9218c-085a-44e9-bf6a-18542b9e3d09" xmlns:ns3="4923de4b-71c2-403a-b892-33223fb39691" targetNamespace="http://schemas.microsoft.com/office/2006/metadata/properties" ma:root="true" ma:fieldsID="33704cae355943ac9671903cdfb0b906" ns2:_="" ns3:_="">
    <xsd:import namespace="f6a9218c-085a-44e9-bf6a-18542b9e3d09"/>
    <xsd:import namespace="4923de4b-71c2-403a-b892-33223fb3969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Priority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9218c-085a-44e9-bf6a-18542b9e3d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923ba13-324e-430c-a38f-b46e24df54d2}" ma:internalName="TaxCatchAll" ma:showField="CatchAllData" ma:web="f6a9218c-085a-44e9-bf6a-18542b9e3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3de4b-71c2-403a-b892-33223fb396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Priority" ma:index="21" nillable="true" ma:displayName="Priority" ma:internalName="Priority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d35e4fb-887c-498d-a4ad-c4662d915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01A9D-57C4-42A3-82D2-522200465CF3}">
  <ds:schemaRefs>
    <ds:schemaRef ds:uri="http://purl.org/dc/dcmitype/"/>
    <ds:schemaRef ds:uri="http://purl.org/dc/terms/"/>
    <ds:schemaRef ds:uri="http://schemas.microsoft.com/office/2006/metadata/properties"/>
    <ds:schemaRef ds:uri="f6a9218c-085a-44e9-bf6a-18542b9e3d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923de4b-71c2-403a-b892-33223fb3969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2E17BD2-2AFD-4196-813F-7884F2DA8A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BFFE4E-AF47-425A-A4B3-7173B0839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9218c-085a-44e9-bf6a-18542b9e3d09"/>
    <ds:schemaRef ds:uri="4923de4b-71c2-403a-b892-33223fb396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ExpensesTrack</vt:lpstr>
      <vt:lpstr>TimeOver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2018-11-22T01:12:46Z</dcterms:created>
  <dcterms:modified xsi:type="dcterms:W3CDTF">2024-10-28T16:20:54Z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0x0101003FB9CBE57B4BFC48A68E2F777932A4FA</vt:lpwstr>
  </property>
  <property fmtid="{D5CDD505-2E9C-101B-9397-08002B2CF9AE}" pid="3" name="MediaServiceImageTags">
    <vt:lpwstr/>
  </property>
</Properties>
</file>